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ПЕЦИФИКАЦИИ\02.08\"/>
    </mc:Choice>
  </mc:AlternateContent>
  <bookViews>
    <workbookView xWindow="0" yWindow="0" windowWidth="20490" windowHeight="7455"/>
  </bookViews>
  <sheets>
    <sheet name="Лист1" sheetId="1" r:id="rId1"/>
  </sheets>
  <calcPr calcId="152511"/>
  <customWorkbookViews>
    <customWorkbookView name="ad - Личное представление" guid="{F7A050CC-F080-4C51-8F41-46E084B61A0F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17" i="1" l="1"/>
  <c r="E23" i="1" l="1"/>
  <c r="E24" i="1"/>
  <c r="E25" i="1"/>
  <c r="E26" i="1"/>
  <c r="E16" i="1"/>
  <c r="E18" i="1"/>
  <c r="E19" i="1"/>
  <c r="E20" i="1"/>
  <c r="E21" i="1"/>
  <c r="E22" i="1"/>
  <c r="E14" i="1"/>
  <c r="E15" i="1"/>
  <c r="E9" i="1"/>
  <c r="E10" i="1"/>
  <c r="E11" i="1"/>
  <c r="E12" i="1"/>
  <c r="E13" i="1"/>
  <c r="E8" i="1"/>
  <c r="E28" i="1" l="1"/>
  <c r="E30" i="1" s="1"/>
</calcChain>
</file>

<file path=xl/sharedStrings.xml><?xml version="1.0" encoding="utf-8"?>
<sst xmlns="http://schemas.openxmlformats.org/spreadsheetml/2006/main" count="59" uniqueCount="58">
  <si>
    <t>Додаток № 1</t>
  </si>
  <si>
    <t>від «_____» ____________________ 2016 р.</t>
  </si>
  <si>
    <t>Специфікація № 1</t>
  </si>
  <si>
    <t>№ п/п</t>
  </si>
  <si>
    <t>Найменування</t>
  </si>
  <si>
    <t>Кількість, шт.</t>
  </si>
  <si>
    <t>Ціна за одиницю, грн. без ПДВ</t>
  </si>
  <si>
    <t>Сума, грн. без ПДВ</t>
  </si>
  <si>
    <t>«Українська мова» підручник для 4 класу загальноосвітніх навчальних закладів (Вашуленко М.С., Дубовик С.Г., Мельничайко О.І.)</t>
  </si>
  <si>
    <t>«Літературне читання. Українська мова» підручник для 4 класу загальноосвітніх навчальних закладів (Савченко О.Я)</t>
  </si>
  <si>
    <t>«Математика» підручник для 4 класу загальноосвітніх навчальних закладів (Оляницька Л. В.)</t>
  </si>
  <si>
    <t>«Образотворче мистецтво» підручник для 4 класу загальноосвітніх навчальних закладів (Калініченко О.В., Сергієнко В.В., Калініченко В.В.)</t>
  </si>
  <si>
    <t>«Інформатика» підручник для 4 класу загальноосвітніх навчальних закладів (Морзе Н.В., Барна О.В., Большакова І.О., Вембер В.П.)</t>
  </si>
  <si>
    <t>«Літературне читання. Російська мова» підручник для 4 класу загальноосвітніх навчальних закладів з навчанням російською мовою (Лапшина І.М., Попова Т.Д.)</t>
  </si>
  <si>
    <t>«Природознавство» підручник для 4 класу загальноосвітніх навчальних закладів (Грущинська І. В.)</t>
  </si>
  <si>
    <t>«Французька мова» підручник для 4 класу загальноосвітніх навчальних закладів (Чумак Н.П., Кривошеєва Т.В.)</t>
  </si>
  <si>
    <t>«Українська мова» підручник для 7 класу загальноосвітніх навчальних закладів (Глазова О.П.)</t>
  </si>
  <si>
    <t>«Всесвітня історія» підручник для 7 класу загальноосвітніх навчальних закладів ( Пометун О.І., Малієнко Ю.Б.)</t>
  </si>
  <si>
    <t>«Геометрія» підручник для 7 класу загальноосвітніх навчальних закладів (Бурда М.І., Тарасенкова)</t>
  </si>
  <si>
    <t>«Французька мова (3-й рік навчання)» підручник для 7 класу загальноосвітніх навчальних закладів (Чумак Н.П., Кривошеєва Т.В.)</t>
  </si>
  <si>
    <t>«Українська література» підручник для 7 класу загальноосвітніх навчальних закладів (Коваленко Л.Т.)</t>
  </si>
  <si>
    <t xml:space="preserve">«Історія України» підручник для 7 класу загальноосвітніх навчальних закладів (Гупан Н.М., Смагін І.І., Пометун О.І.)         </t>
  </si>
  <si>
    <t>«Інформатика» підручник для 7 класу загальноосвітніх навчальних закладів (Морзе Н.В., Барна О.В., Вембер В.П., Кузьмінська О.Г.)</t>
  </si>
  <si>
    <t>«Всесвітня історія» підручник для 7 класу загальноосвітніх навчальних закладів (авт. Щупак І.Я.)</t>
  </si>
  <si>
    <t>Разом без ПДВ:</t>
  </si>
  <si>
    <t>ПДВ:</t>
  </si>
  <si>
    <t>Разом з ПДВ:</t>
  </si>
  <si>
    <t>ПОСТАЧАЛЬНИК</t>
  </si>
  <si>
    <t>Товариство з обмеженою відповідальністю «ВИДАВНИЧИЙ ДІМ «ОСВІТА»</t>
  </si>
  <si>
    <r>
      <t>Код ЄДРПОУ</t>
    </r>
    <r>
      <rPr>
        <sz val="10"/>
        <color theme="1"/>
        <rFont val="Times New Roman"/>
        <family val="1"/>
        <charset val="204"/>
      </rPr>
      <t xml:space="preserve"> 37615296,</t>
    </r>
  </si>
  <si>
    <r>
      <t>р/р</t>
    </r>
    <r>
      <rPr>
        <sz val="10"/>
        <color theme="1"/>
        <rFont val="Times New Roman"/>
        <family val="1"/>
        <charset val="204"/>
      </rPr>
      <t xml:space="preserve"> 26000210208474 в АТ «ПроКредит Банк»</t>
    </r>
  </si>
  <si>
    <t>МФО 320984</t>
  </si>
  <si>
    <r>
      <t>Св-во платника ПДВ</t>
    </r>
    <r>
      <rPr>
        <sz val="10"/>
        <color theme="1"/>
        <rFont val="Times New Roman"/>
        <family val="1"/>
        <charset val="204"/>
      </rPr>
      <t xml:space="preserve"> № 200008807</t>
    </r>
  </si>
  <si>
    <r>
      <t>Індивідуальний податковий номер</t>
    </r>
    <r>
      <rPr>
        <sz val="10"/>
        <color theme="1"/>
        <rFont val="Times New Roman"/>
        <family val="1"/>
        <charset val="204"/>
      </rPr>
      <t xml:space="preserve"> 376152926595</t>
    </r>
  </si>
  <si>
    <r>
      <t xml:space="preserve">Тел. </t>
    </r>
    <r>
      <rPr>
        <sz val="10"/>
        <rFont val="Times New Roman"/>
        <family val="1"/>
        <charset val="204"/>
      </rPr>
      <t>(099) 553-33-96</t>
    </r>
    <r>
      <rPr>
        <sz val="10"/>
        <color theme="1"/>
        <rFont val="Times New Roman"/>
        <family val="1"/>
        <charset val="204"/>
      </rPr>
      <t>;</t>
    </r>
    <r>
      <rPr>
        <sz val="10"/>
        <rFont val="Times New Roman"/>
        <family val="1"/>
        <charset val="204"/>
      </rPr>
      <t xml:space="preserve"> (098) 961-73-18</t>
    </r>
    <r>
      <rPr>
        <sz val="10"/>
        <color theme="1"/>
        <rFont val="Times New Roman"/>
        <family val="1"/>
        <charset val="204"/>
      </rPr>
      <t>;</t>
    </r>
  </si>
  <si>
    <t>(067) 401-75-41; (044) 383-40-22</t>
  </si>
  <si>
    <t>За Постачальника</t>
  </si>
  <si>
    <r>
      <t xml:space="preserve">Директор </t>
    </r>
    <r>
      <rPr>
        <sz val="10"/>
        <color theme="1"/>
        <rFont val="Times New Roman"/>
        <family val="1"/>
        <charset val="204"/>
      </rPr>
      <t>____________________/Г.Г. Євдокімова/</t>
    </r>
  </si>
  <si>
    <t>м. п.</t>
  </si>
  <si>
    <t>ПОКУПЕЦЬ</t>
  </si>
  <si>
    <t>_________________________________________________________________________________________</t>
  </si>
  <si>
    <r>
      <t>Адреса:</t>
    </r>
    <r>
      <rPr>
        <sz val="10"/>
        <color theme="1"/>
        <rFont val="Times New Roman"/>
        <family val="1"/>
        <charset val="204"/>
      </rPr>
      <t xml:space="preserve"> _____________________________________</t>
    </r>
  </si>
  <si>
    <r>
      <t>п/р</t>
    </r>
    <r>
      <rPr>
        <sz val="10"/>
        <color theme="1"/>
        <rFont val="Times New Roman"/>
        <family val="1"/>
        <charset val="204"/>
      </rPr>
      <t xml:space="preserve"> ____________________ в ___________________</t>
    </r>
  </si>
  <si>
    <t xml:space="preserve">________________________, </t>
  </si>
  <si>
    <r>
      <t>МФО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_____________,</t>
    </r>
  </si>
  <si>
    <r>
      <t>Код ЄДРПОУ</t>
    </r>
    <r>
      <rPr>
        <sz val="10"/>
        <color theme="1"/>
        <rFont val="Times New Roman"/>
        <family val="1"/>
        <charset val="204"/>
      </rPr>
      <t>_____________,</t>
    </r>
  </si>
  <si>
    <r>
      <t xml:space="preserve">Тел. </t>
    </r>
    <r>
      <rPr>
        <sz val="10"/>
        <color theme="1"/>
        <rFont val="Times New Roman"/>
        <family val="1"/>
        <charset val="204"/>
      </rPr>
      <t>(______) ______-____-____</t>
    </r>
  </si>
  <si>
    <t>СТОРІН</t>
  </si>
  <si>
    <t>За Покупця</t>
  </si>
  <si>
    <r>
      <t xml:space="preserve">_________ </t>
    </r>
    <r>
      <rPr>
        <sz val="10"/>
        <color theme="1"/>
        <rFont val="Times New Roman"/>
        <family val="1"/>
        <charset val="204"/>
      </rPr>
      <t xml:space="preserve"> ________________/_________________/</t>
    </r>
  </si>
  <si>
    <t>_______________________________,</t>
  </si>
  <si>
    <t>ПІДПИСИ</t>
  </si>
  <si>
    <t>«Алгебра» підручник для 7 класу загальноосвітніх навчальних закладів (Тарасенкова Н.А., Богатирьова І.М., Коломієць О.М., Сердюк З.О.)</t>
  </si>
  <si>
    <t>до Договору № _______</t>
  </si>
  <si>
    <t>«Інформатика» підручник для 4 класу загальноосвітніх навчальних закладів (Ломаковська Г.В., Проценко Г.О., Ривкінд Й.Я.)</t>
  </si>
  <si>
    <r>
      <t>Адреса:</t>
    </r>
    <r>
      <rPr>
        <sz val="10"/>
        <color theme="1"/>
        <rFont val="Times New Roman"/>
        <family val="1"/>
        <charset val="204"/>
      </rPr>
      <t xml:space="preserve"> 03680, м. Київ, вул. Довженка, 3</t>
    </r>
  </si>
  <si>
    <r>
      <t xml:space="preserve">«Інформатика» підручник для 4 класу загальноосвітніх навчальних закладів </t>
    </r>
    <r>
      <rPr>
        <b/>
        <sz val="10"/>
        <color theme="1"/>
        <rFont val="Times New Roman"/>
        <family val="1"/>
        <charset val="204"/>
      </rPr>
      <t>з навчанням російською мовою</t>
    </r>
    <r>
      <rPr>
        <sz val="10"/>
        <color theme="1"/>
        <rFont val="Times New Roman"/>
        <family val="1"/>
        <charset val="204"/>
      </rPr>
      <t xml:space="preserve"> (Ломаковська Г.В., Проценко Г.О., Ривкінд Й.Я.)</t>
    </r>
  </si>
  <si>
    <t>«Мистецтво (інтегрований курс)» підручник для 7 класу загальноосвітніх навчальних закладів (авт. Масол Л.М., Гайдамака О.В., Кузьменко Г.В., Лємешева Н.А.)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</si>
</sst>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16" xfId="0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right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tel:380674017541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zoomScaleNormal="100" workbookViewId="0">
      <selection activeCell="F10" sqref="F10"/>
    </sheetView>
  </sheetViews>
  <sheetFormatPr defaultRowHeight="15" x14ac:dyDescent="0.25"/>
  <cols>
    <col min="1" max="1" width="3.7109375" customWidth="1"/>
    <col min="2" max="2" width="49.42578125" customWidth="1"/>
    <col min="3" max="3" width="14.140625" customWidth="1"/>
    <col min="4" max="4" width="14" customWidth="1"/>
    <col min="5" max="5" width="14.5703125" customWidth="1"/>
  </cols>
  <sheetData>
    <row r="1" spans="1:5" x14ac:dyDescent="0.25">
      <c r="C1" s="1" t="s">
        <v>0</v>
      </c>
    </row>
    <row r="2" spans="1:5" x14ac:dyDescent="0.25">
      <c r="C2" s="1" t="s">
        <v>53</v>
      </c>
    </row>
    <row r="3" spans="1:5" x14ac:dyDescent="0.25">
      <c r="C3" s="1" t="s">
        <v>1</v>
      </c>
    </row>
    <row r="5" spans="1:5" x14ac:dyDescent="0.25">
      <c r="A5" s="36" t="s">
        <v>2</v>
      </c>
      <c r="B5" s="36"/>
      <c r="C5" s="36"/>
      <c r="D5" s="36"/>
      <c r="E5" s="36"/>
    </row>
    <row r="6" spans="1:5" ht="15.75" thickBot="1" x14ac:dyDescent="0.3"/>
    <row r="7" spans="1:5" ht="39" thickBot="1" x14ac:dyDescent="0.3">
      <c r="A7" s="3" t="s">
        <v>3</v>
      </c>
      <c r="B7" s="3" t="s">
        <v>4</v>
      </c>
      <c r="C7" s="3" t="s">
        <v>5</v>
      </c>
      <c r="D7" s="3" t="s">
        <v>6</v>
      </c>
      <c r="E7" s="4" t="s">
        <v>7</v>
      </c>
    </row>
    <row r="8" spans="1:5" ht="39" thickBot="1" x14ac:dyDescent="0.3">
      <c r="A8" s="5">
        <v>1</v>
      </c>
      <c r="B8" s="5" t="s">
        <v>8</v>
      </c>
      <c r="C8" s="21"/>
      <c r="D8" s="17">
        <v>18.739999999999998</v>
      </c>
      <c r="E8" s="15">
        <f>C8*D8</f>
        <v>0</v>
      </c>
    </row>
    <row r="9" spans="1:5" ht="26.25" thickBot="1" x14ac:dyDescent="0.3">
      <c r="A9" s="5">
        <v>2</v>
      </c>
      <c r="B9" s="5" t="s">
        <v>9</v>
      </c>
      <c r="C9" s="21"/>
      <c r="D9" s="17">
        <v>20.04</v>
      </c>
      <c r="E9" s="15">
        <f t="shared" ref="E9:E27" si="0">C9*D9</f>
        <v>0</v>
      </c>
    </row>
    <row r="10" spans="1:5" s="43" customFormat="1" ht="26.25" thickBot="1" x14ac:dyDescent="0.3">
      <c r="A10" s="39">
        <v>3</v>
      </c>
      <c r="B10" s="39" t="s">
        <v>10</v>
      </c>
      <c r="C10" s="40"/>
      <c r="D10" s="41">
        <v>25.3</v>
      </c>
      <c r="E10" s="42">
        <f t="shared" si="0"/>
        <v>0</v>
      </c>
    </row>
    <row r="11" spans="1:5" ht="39" thickBot="1" x14ac:dyDescent="0.3">
      <c r="A11" s="5">
        <v>4</v>
      </c>
      <c r="B11" s="5" t="s">
        <v>11</v>
      </c>
      <c r="C11" s="21"/>
      <c r="D11" s="17">
        <v>16.87</v>
      </c>
      <c r="E11" s="15">
        <f t="shared" si="0"/>
        <v>0</v>
      </c>
    </row>
    <row r="12" spans="1:5" ht="39" thickBot="1" x14ac:dyDescent="0.3">
      <c r="A12" s="5">
        <v>5</v>
      </c>
      <c r="B12" s="5" t="s">
        <v>54</v>
      </c>
      <c r="C12" s="21"/>
      <c r="D12" s="17">
        <v>20.83</v>
      </c>
      <c r="E12" s="15">
        <f t="shared" si="0"/>
        <v>0</v>
      </c>
    </row>
    <row r="13" spans="1:5" ht="39" thickBot="1" x14ac:dyDescent="0.3">
      <c r="A13" s="5">
        <v>6</v>
      </c>
      <c r="B13" s="5" t="s">
        <v>12</v>
      </c>
      <c r="C13" s="21"/>
      <c r="D13" s="17">
        <v>25.34</v>
      </c>
      <c r="E13" s="15">
        <f t="shared" si="0"/>
        <v>0</v>
      </c>
    </row>
    <row r="14" spans="1:5" ht="39" thickBot="1" x14ac:dyDescent="0.3">
      <c r="A14" s="5">
        <v>7</v>
      </c>
      <c r="B14" s="5" t="s">
        <v>13</v>
      </c>
      <c r="C14" s="21"/>
      <c r="D14" s="17">
        <v>29.26</v>
      </c>
      <c r="E14" s="15">
        <f t="shared" si="0"/>
        <v>0</v>
      </c>
    </row>
    <row r="15" spans="1:5" ht="26.25" thickBot="1" x14ac:dyDescent="0.3">
      <c r="A15" s="5">
        <v>8</v>
      </c>
      <c r="B15" s="5" t="s">
        <v>14</v>
      </c>
      <c r="C15" s="21"/>
      <c r="D15" s="17">
        <v>23.51</v>
      </c>
      <c r="E15" s="15">
        <f t="shared" si="0"/>
        <v>0</v>
      </c>
    </row>
    <row r="16" spans="1:5" ht="26.25" thickBot="1" x14ac:dyDescent="0.3">
      <c r="A16" s="5">
        <v>9</v>
      </c>
      <c r="B16" s="5" t="s">
        <v>15</v>
      </c>
      <c r="C16" s="21"/>
      <c r="D16" s="17">
        <v>71.77</v>
      </c>
      <c r="E16" s="15">
        <f>C16*D16</f>
        <v>0</v>
      </c>
    </row>
    <row r="17" spans="1:5" ht="39" thickBot="1" x14ac:dyDescent="0.3">
      <c r="A17" s="5">
        <v>10</v>
      </c>
      <c r="B17" s="5" t="s">
        <v>56</v>
      </c>
      <c r="C17" s="5"/>
      <c r="D17" s="21">
        <v>22.15</v>
      </c>
      <c r="E17" s="15">
        <f t="shared" ref="E17" si="1">C17*D17</f>
        <v>0</v>
      </c>
    </row>
    <row r="18" spans="1:5" ht="26.25" thickBot="1" x14ac:dyDescent="0.3">
      <c r="A18" s="5">
        <v>11</v>
      </c>
      <c r="B18" s="5" t="s">
        <v>16</v>
      </c>
      <c r="C18" s="21"/>
      <c r="D18" s="17">
        <v>28.19</v>
      </c>
      <c r="E18" s="15">
        <f t="shared" si="0"/>
        <v>0</v>
      </c>
    </row>
    <row r="19" spans="1:5" ht="26.25" thickBot="1" x14ac:dyDescent="0.3">
      <c r="A19" s="5">
        <v>12</v>
      </c>
      <c r="B19" s="7" t="s">
        <v>17</v>
      </c>
      <c r="C19" s="22"/>
      <c r="D19" s="18">
        <v>24.35</v>
      </c>
      <c r="E19" s="15">
        <f t="shared" si="0"/>
        <v>0</v>
      </c>
    </row>
    <row r="20" spans="1:5" ht="51.75" customHeight="1" thickBot="1" x14ac:dyDescent="0.3">
      <c r="A20" s="5">
        <v>13</v>
      </c>
      <c r="B20" s="13" t="s">
        <v>52</v>
      </c>
      <c r="C20" s="23"/>
      <c r="D20" s="19">
        <v>35.700000000000003</v>
      </c>
      <c r="E20" s="15">
        <f t="shared" si="0"/>
        <v>0</v>
      </c>
    </row>
    <row r="21" spans="1:5" ht="26.25" thickBot="1" x14ac:dyDescent="0.3">
      <c r="A21" s="5">
        <v>14</v>
      </c>
      <c r="B21" s="14" t="s">
        <v>18</v>
      </c>
      <c r="C21" s="24"/>
      <c r="D21" s="20">
        <v>37.83</v>
      </c>
      <c r="E21" s="15">
        <f t="shared" si="0"/>
        <v>0</v>
      </c>
    </row>
    <row r="22" spans="1:5" ht="39" thickBot="1" x14ac:dyDescent="0.3">
      <c r="A22" s="5">
        <v>15</v>
      </c>
      <c r="B22" s="5" t="s">
        <v>19</v>
      </c>
      <c r="C22" s="21"/>
      <c r="D22" s="17">
        <v>34.520000000000003</v>
      </c>
      <c r="E22" s="15">
        <f t="shared" si="0"/>
        <v>0</v>
      </c>
    </row>
    <row r="23" spans="1:5" ht="26.25" thickBot="1" x14ac:dyDescent="0.3">
      <c r="A23" s="7">
        <v>16</v>
      </c>
      <c r="B23" s="7" t="s">
        <v>20</v>
      </c>
      <c r="C23" s="22"/>
      <c r="D23" s="18">
        <v>28.22</v>
      </c>
      <c r="E23" s="29">
        <f>C23*D23</f>
        <v>0</v>
      </c>
    </row>
    <row r="24" spans="1:5" ht="26.25" thickBot="1" x14ac:dyDescent="0.3">
      <c r="A24" s="33">
        <v>17</v>
      </c>
      <c r="B24" s="14" t="s">
        <v>21</v>
      </c>
      <c r="C24" s="24"/>
      <c r="D24" s="20">
        <v>27.98</v>
      </c>
      <c r="E24" s="32">
        <f t="shared" si="0"/>
        <v>0</v>
      </c>
    </row>
    <row r="25" spans="1:5" ht="39" thickBot="1" x14ac:dyDescent="0.3">
      <c r="A25" s="30">
        <v>18</v>
      </c>
      <c r="B25" s="31" t="s">
        <v>22</v>
      </c>
      <c r="C25" s="24"/>
      <c r="D25" s="20">
        <v>25.21</v>
      </c>
      <c r="E25" s="32">
        <f t="shared" si="0"/>
        <v>0</v>
      </c>
    </row>
    <row r="26" spans="1:5" ht="26.25" thickBot="1" x14ac:dyDescent="0.3">
      <c r="A26" s="26">
        <v>19</v>
      </c>
      <c r="B26" s="25" t="s">
        <v>23</v>
      </c>
      <c r="C26" s="21"/>
      <c r="D26" s="17">
        <v>42.13</v>
      </c>
      <c r="E26" s="15">
        <f t="shared" si="0"/>
        <v>0</v>
      </c>
    </row>
    <row r="27" spans="1:5" ht="39" thickBot="1" x14ac:dyDescent="0.3">
      <c r="A27" s="5">
        <v>20</v>
      </c>
      <c r="B27" s="27" t="s">
        <v>57</v>
      </c>
      <c r="C27" s="27"/>
      <c r="D27" s="28">
        <v>40.270000000000003</v>
      </c>
      <c r="E27" s="15">
        <f t="shared" si="0"/>
        <v>0</v>
      </c>
    </row>
    <row r="28" spans="1:5" ht="15.75" thickBot="1" x14ac:dyDescent="0.3">
      <c r="A28" s="6"/>
      <c r="B28" s="8"/>
      <c r="C28" s="37" t="s">
        <v>24</v>
      </c>
      <c r="D28" s="38"/>
      <c r="E28" s="16">
        <f>SUM(E8:E27)</f>
        <v>0</v>
      </c>
    </row>
    <row r="29" spans="1:5" ht="15.75" thickBot="1" x14ac:dyDescent="0.3">
      <c r="A29" s="6"/>
      <c r="B29" s="8"/>
      <c r="C29" s="34" t="s">
        <v>25</v>
      </c>
      <c r="D29" s="35"/>
      <c r="E29" s="16">
        <v>0</v>
      </c>
    </row>
    <row r="30" spans="1:5" ht="15.75" thickBot="1" x14ac:dyDescent="0.3">
      <c r="A30" s="6"/>
      <c r="B30" s="8"/>
      <c r="C30" s="34" t="s">
        <v>26</v>
      </c>
      <c r="D30" s="35"/>
      <c r="E30" s="16">
        <f>E28</f>
        <v>0</v>
      </c>
    </row>
    <row r="32" spans="1:5" x14ac:dyDescent="0.25">
      <c r="B32" s="2" t="s">
        <v>27</v>
      </c>
      <c r="C32" s="36" t="s">
        <v>39</v>
      </c>
      <c r="D32" s="36"/>
      <c r="E32" s="36"/>
    </row>
    <row r="33" spans="2:5" ht="26.25" customHeight="1" x14ac:dyDescent="0.25">
      <c r="B33" s="9" t="s">
        <v>28</v>
      </c>
      <c r="C33" s="36" t="s">
        <v>40</v>
      </c>
      <c r="D33" s="36"/>
      <c r="E33" s="36"/>
    </row>
    <row r="34" spans="2:5" x14ac:dyDescent="0.25">
      <c r="B34" s="1" t="s">
        <v>55</v>
      </c>
      <c r="C34" s="1" t="s">
        <v>41</v>
      </c>
    </row>
    <row r="35" spans="2:5" x14ac:dyDescent="0.25">
      <c r="B35" s="1" t="s">
        <v>29</v>
      </c>
      <c r="C35" s="10" t="s">
        <v>50</v>
      </c>
    </row>
    <row r="36" spans="2:5" x14ac:dyDescent="0.25">
      <c r="B36" s="1" t="s">
        <v>30</v>
      </c>
      <c r="C36" s="1" t="s">
        <v>42</v>
      </c>
    </row>
    <row r="37" spans="2:5" x14ac:dyDescent="0.25">
      <c r="B37" s="10" t="s">
        <v>31</v>
      </c>
      <c r="C37" s="10" t="s">
        <v>43</v>
      </c>
    </row>
    <row r="38" spans="2:5" x14ac:dyDescent="0.25">
      <c r="B38" s="1" t="s">
        <v>32</v>
      </c>
      <c r="C38" s="10" t="s">
        <v>44</v>
      </c>
    </row>
    <row r="39" spans="2:5" x14ac:dyDescent="0.25">
      <c r="B39" s="1" t="s">
        <v>33</v>
      </c>
      <c r="C39" s="1" t="s">
        <v>45</v>
      </c>
    </row>
    <row r="40" spans="2:5" x14ac:dyDescent="0.25">
      <c r="B40" s="1" t="s">
        <v>34</v>
      </c>
      <c r="C40" s="1" t="s">
        <v>46</v>
      </c>
    </row>
    <row r="41" spans="2:5" x14ac:dyDescent="0.25">
      <c r="B41" s="10" t="s">
        <v>35</v>
      </c>
    </row>
    <row r="43" spans="2:5" x14ac:dyDescent="0.25">
      <c r="B43" s="11" t="s">
        <v>51</v>
      </c>
      <c r="C43" s="12" t="s">
        <v>47</v>
      </c>
    </row>
    <row r="44" spans="2:5" x14ac:dyDescent="0.25">
      <c r="B44" s="1" t="s">
        <v>36</v>
      </c>
      <c r="C44" s="1" t="s">
        <v>48</v>
      </c>
    </row>
    <row r="45" spans="2:5" x14ac:dyDescent="0.25">
      <c r="B45" s="1" t="s">
        <v>37</v>
      </c>
      <c r="C45" s="1" t="s">
        <v>49</v>
      </c>
    </row>
    <row r="46" spans="2:5" x14ac:dyDescent="0.25">
      <c r="B46" t="s">
        <v>38</v>
      </c>
      <c r="C46" t="s">
        <v>38</v>
      </c>
    </row>
  </sheetData>
  <sheetProtection selectLockedCells="1" selectUnlockedCells="1"/>
  <customSheetViews>
    <customSheetView guid="{F7A050CC-F080-4C51-8F41-46E084B61A0F}" showPageBreaks="1" fitToPage="1" topLeftCell="A4">
      <selection activeCell="D8" sqref="D8:D14"/>
      <pageMargins left="0.70866141732283472" right="0.70866141732283472" top="0.74803149606299213" bottom="0.74803149606299213" header="0.31496062992125984" footer="0.31496062992125984"/>
      <pageSetup paperSize="9" scale="90" fitToHeight="2" orientation="portrait" horizontalDpi="0" verticalDpi="0" r:id="rId1"/>
    </customSheetView>
  </customSheetViews>
  <mergeCells count="6">
    <mergeCell ref="C30:D30"/>
    <mergeCell ref="A5:E5"/>
    <mergeCell ref="C32:E32"/>
    <mergeCell ref="C33:E33"/>
    <mergeCell ref="C28:D28"/>
    <mergeCell ref="C29:D29"/>
  </mergeCells>
  <hyperlinks>
    <hyperlink ref="B41" r:id="rId2" display="tel:380674017541"/>
  </hyperlinks>
  <pageMargins left="0.70866141732283472" right="0.70866141732283472" top="0.74803149606299213" bottom="0.74803149606299213" header="0.31496062992125984" footer="0.31496062992125984"/>
  <pageSetup paperSize="9" scale="90" fitToHeight="2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User</cp:lastModifiedBy>
  <cp:lastPrinted>2016-06-06T11:25:43Z</cp:lastPrinted>
  <dcterms:created xsi:type="dcterms:W3CDTF">2016-05-27T10:40:40Z</dcterms:created>
  <dcterms:modified xsi:type="dcterms:W3CDTF">2016-08-03T10:51:40Z</dcterms:modified>
</cp:coreProperties>
</file>